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C:\Users\cnh10327\Desktop\新网站\更新历史记录summarry\20260709更新\"/>
    </mc:Choice>
  </mc:AlternateContent>
  <xr:revisionPtr revIDLastSave="0" documentId="13_ncr:1_{019A17F4-D69C-4664-9FD9-8C269933F4CB}"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5" i="2" l="1"/>
  <c r="E45" i="2"/>
</calcChain>
</file>

<file path=xl/sharedStrings.xml><?xml version="1.0" encoding="utf-8"?>
<sst xmlns="http://schemas.openxmlformats.org/spreadsheetml/2006/main" count="144" uniqueCount="74">
  <si>
    <t>Substances</t>
  </si>
  <si>
    <t>Die Attach</t>
  </si>
  <si>
    <t>Lead alloy</t>
  </si>
  <si>
    <t>Tin (Sn)</t>
  </si>
  <si>
    <t>7440-31-5</t>
  </si>
  <si>
    <t/>
  </si>
  <si>
    <t>Silver (Ag)</t>
  </si>
  <si>
    <t>7440-22-4</t>
  </si>
  <si>
    <t>Lead (Pb)</t>
  </si>
  <si>
    <t>7439-92-1</t>
  </si>
  <si>
    <t>Mould Compound</t>
  </si>
  <si>
    <t>Tetrabromobisphenol A/Epichlorohydrin polymer</t>
  </si>
  <si>
    <t>40039-93-8</t>
  </si>
  <si>
    <t>Polymer</t>
  </si>
  <si>
    <t>Phenol Formaldehyde resin (generic)</t>
  </si>
  <si>
    <t>9003-35-4</t>
  </si>
  <si>
    <t>Epichlorohydrin/Diethyleneglycol Epoxy resin (generic)</t>
  </si>
  <si>
    <t>25928-94-3</t>
  </si>
  <si>
    <t>Filler</t>
  </si>
  <si>
    <t>Silica fused</t>
  </si>
  <si>
    <t>60676-86-0</t>
  </si>
  <si>
    <t>Carbon Black</t>
  </si>
  <si>
    <t>Carbon black</t>
  </si>
  <si>
    <t>1333-86-4</t>
  </si>
  <si>
    <t>Misc. Silica compounds (generic)</t>
  </si>
  <si>
    <t>14808-60-7</t>
  </si>
  <si>
    <t>Flame retardant</t>
  </si>
  <si>
    <t>Antimony Trioxide (Sb2O3) - cas no. 1309-64-4</t>
  </si>
  <si>
    <t>1309-64-4</t>
  </si>
  <si>
    <t>Isolator</t>
  </si>
  <si>
    <t>Copper alloy</t>
  </si>
  <si>
    <t>Phosphorous (P)</t>
  </si>
  <si>
    <t>7723-14-0</t>
  </si>
  <si>
    <t>Aluminium Trioxide (Al2O3)</t>
  </si>
  <si>
    <t>1344-28-1</t>
  </si>
  <si>
    <t>Nickel (Ni) - cas no. 7440-02-0</t>
  </si>
  <si>
    <t>7440-02-0</t>
  </si>
  <si>
    <t>Molybdenum (Mo)</t>
  </si>
  <si>
    <t>7439-98-7</t>
  </si>
  <si>
    <t>Manganese (Mn)</t>
  </si>
  <si>
    <t>7439-96-5</t>
  </si>
  <si>
    <t>Post-plating</t>
  </si>
  <si>
    <t>Pure metal</t>
  </si>
  <si>
    <t>Heat Spreader</t>
  </si>
  <si>
    <t>Iron (Fe)</t>
  </si>
  <si>
    <t>7439-89-6</t>
  </si>
  <si>
    <t>Copper (Cu)</t>
  </si>
  <si>
    <t>7440-50-8</t>
  </si>
  <si>
    <t>Lead Frame</t>
  </si>
  <si>
    <t>Die</t>
  </si>
  <si>
    <t>Doped silicon</t>
  </si>
  <si>
    <t>Silicon (Si)</t>
  </si>
  <si>
    <t>7440-21-3</t>
  </si>
  <si>
    <t>Solder Wire</t>
  </si>
  <si>
    <t>Tin alloy</t>
  </si>
  <si>
    <t>Antimony (Sb)</t>
  </si>
  <si>
    <t>7440-36-0</t>
  </si>
  <si>
    <t>Wire</t>
  </si>
  <si>
    <t>Aluminium (Al)</t>
  </si>
  <si>
    <t>7429-90-5</t>
  </si>
  <si>
    <t>Mass</t>
  </si>
  <si>
    <t>External_Type</t>
  </si>
  <si>
    <t>Material_Group</t>
  </si>
  <si>
    <t>CAS_Number</t>
  </si>
  <si>
    <t>Massmg</t>
  </si>
  <si>
    <t>Mass_Percentage_in_Leaf</t>
  </si>
  <si>
    <t>WeEn Semiconductors</t>
  </si>
  <si>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</si>
  <si>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</si>
  <si>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</si>
  <si>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</si>
  <si>
    <t>Subtotal</t>
  </si>
  <si>
    <t>Total</t>
  </si>
  <si>
    <t>Chemical content of BTA412Y-800B</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</si>
</sst>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3"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b/>
      <sz val="9"/>
      <name val="Arial"/>
      <family val="2"/>
    </font>
    <font>
      <sz val="9"/>
      <name val="Arial"/>
      <family val="2"/>
    </font>
    <font>
      <sz val="9"/>
      <color theme="1"/>
      <name val="Arial"/>
      <family val="2"/>
    </font>
    <font>
      <b/>
      <sz val="9"/>
      <color theme="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B92AF"/>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8">
    <xf numFmtId="0" fontId="0" fillId="0" borderId="0" xfId="0"/>
    <xf numFmtId="0" fontId="16" fillId="0" borderId="0" xfId="0" applyFont="1"/>
    <xf numFmtId="0" fontId="19" fillId="0" borderId="0" xfId="0" applyFont="1" applyAlignment="1">
      <alignment horizontal="center"/>
    </xf>
    <xf numFmtId="0" fontId="19" fillId="0" borderId="0" xfId="0" applyFont="1" applyAlignment="1">
      <alignment horizontal="center" wrapText="1"/>
    </xf>
    <xf numFmtId="0" fontId="20" fillId="0" borderId="0" xfId="0" applyFont="1" applyAlignment="1">
      <alignment horizontal="center"/>
    </xf>
    <xf numFmtId="0" fontId="21" fillId="33" borderId="0" xfId="0" applyFont="1" applyFill="1" applyAlignment="1">
      <alignment horizontal="center" vertical="center"/>
    </xf>
    <xf numFmtId="0" fontId="21" fillId="0" borderId="0" xfId="0" applyFont="1" applyAlignment="1">
      <alignment horizontal="center"/>
    </xf>
    <xf numFmtId="0" fontId="22" fillId="0" borderId="0" xfId="0" applyFont="1" applyAlignment="1">
      <alignment horizontal="center"/>
    </xf>
    <xf numFmtId="176" fontId="22" fillId="0" borderId="0" xfId="0" applyNumberFormat="1" applyFont="1" applyAlignment="1">
      <alignment horizontal="center"/>
    </xf>
    <xf numFmtId="0" fontId="21" fillId="0" borderId="0" xfId="0" applyFont="1" applyAlignment="1">
      <alignment horizontal="center" vertical="center"/>
    </xf>
    <xf numFmtId="0" fontId="19" fillId="0" borderId="0" xfId="0" applyFont="1" applyAlignment="1">
      <alignment horizontal="left" vertical="center"/>
    </xf>
    <xf numFmtId="0" fontId="19" fillId="0" borderId="0" xfId="0" applyFont="1" applyAlignment="1">
      <alignment horizontal="left" vertical="center" wrapText="1"/>
    </xf>
    <xf numFmtId="0" fontId="0" fillId="0" borderId="0" xfId="0" applyAlignment="1">
      <alignment horizontal="left" vertical="center"/>
    </xf>
    <xf numFmtId="0" fontId="19" fillId="0" borderId="0" xfId="0" applyFont="1" applyAlignment="1">
      <alignment horizontal="left"/>
    </xf>
    <xf numFmtId="0" fontId="19" fillId="0" borderId="0" xfId="0" applyFont="1" applyAlignment="1">
      <alignment horizontal="left" wrapText="1"/>
    </xf>
    <xf numFmtId="0" fontId="20" fillId="0" borderId="0" xfId="0" applyFont="1" applyAlignment="1">
      <alignment horizontal="left"/>
    </xf>
    <xf numFmtId="0" fontId="0" fillId="0" borderId="0" xfId="0" applyAlignment="1">
      <alignment horizontal="left"/>
    </xf>
    <xf numFmtId="0" fontId="21" fillId="0" borderId="0" xfId="0" applyFont="1" applyAlignment="1">
      <alignment horizontal="center" vertical="center" wrapText="1"/>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2"/>
  <sheetViews>
    <sheetView showGridLines="0" tabSelected="1" workbookViewId="0">
      <selection activeCell="A2" sqref="A2"/>
    </sheetView>
  </sheetViews>
  <sheetFormatPr defaultRowHeight="14" x14ac:dyDescent="0.25"/>
  <cols>
    <col min="1" max="1" width="24.26953125" style="6" customWidth="1"/>
    <col min="2" max="2" width="15.453125" style="6" customWidth="1"/>
    <col min="3" max="3" width="20.1796875" style="6" customWidth="1"/>
    <col min="4" max="4" width="20.81640625" style="6" customWidth="1"/>
    <col min="5" max="6" width="19.54296875" style="6" customWidth="1"/>
    <col min="7" max="7" width="13.81640625" style="6" customWidth="1"/>
  </cols>
  <sheetData>
    <row r="1" spans="1:7" s="12" customFormat="1" ht="23.5" customHeight="1" x14ac:dyDescent="0.25">
      <c r="A1" s="10" t="s">
        <v>66</v>
      </c>
      <c r="B1" s="11"/>
      <c r="C1" s="11"/>
      <c r="D1" s="11"/>
      <c r="E1" s="11"/>
      <c r="F1" s="11"/>
      <c r="G1" s="11"/>
    </row>
    <row r="2" spans="1:7" s="16" customFormat="1" ht="14.5" customHeight="1" x14ac:dyDescent="0.25">
      <c r="A2" s="13" t="s">
        <v>73</v>
      </c>
      <c r="B2" s="14"/>
      <c r="C2" s="14"/>
      <c r="D2" s="14"/>
      <c r="E2" s="14"/>
      <c r="F2" s="14"/>
      <c r="G2" s="15"/>
    </row>
    <row r="3" spans="1:7" ht="14.5" customHeight="1" x14ac:dyDescent="0.25">
      <c r="A3" s="2"/>
      <c r="B3" s="3"/>
      <c r="C3" s="3"/>
      <c r="D3" s="3"/>
      <c r="E3" s="3"/>
      <c r="F3" s="3"/>
      <c r="G3" s="4"/>
    </row>
    <row r="4" spans="1:7" x14ac:dyDescent="0.25">
      <c r="A4" s="5" t="s">
        <v>61</v>
      </c>
      <c r="B4" s="5" t="s">
        <v>62</v>
      </c>
      <c r="C4" s="5" t="s">
        <v>0</v>
      </c>
      <c r="D4" s="5" t="s">
        <v>63</v>
      </c>
      <c r="E4" s="5" t="s">
        <v>64</v>
      </c>
      <c r="F4" s="5" t="s">
        <v>65</v>
      </c>
      <c r="G4" s="5" t="s">
        <v>60</v>
      </c>
    </row>
    <row r="5" spans="1:7" x14ac:dyDescent="0.25">
      <c r="A5" s="6" t="s">
        <v>1</v>
      </c>
      <c r="B5" s="6" t="s">
        <v>2</v>
      </c>
      <c r="C5" s="6" t="s">
        <v>3</v>
      </c>
      <c r="D5" s="6" t="s">
        <v>4</v>
      </c>
      <c r="E5" s="6">
        <v>1.5</v>
      </c>
      <c r="F5" s="6">
        <v>5</v>
      </c>
      <c r="G5" s="6">
        <v>7.0000000000000007E-2</v>
      </c>
    </row>
    <row r="6" spans="1:7" x14ac:dyDescent="0.25">
      <c r="A6" s="6" t="s">
        <v>5</v>
      </c>
      <c r="B6" s="6" t="s">
        <v>2</v>
      </c>
      <c r="C6" s="6" t="s">
        <v>6</v>
      </c>
      <c r="D6" s="6" t="s">
        <v>7</v>
      </c>
      <c r="E6" s="6">
        <v>0.75</v>
      </c>
      <c r="F6" s="6">
        <v>2.5</v>
      </c>
      <c r="G6" s="6">
        <v>0.03</v>
      </c>
    </row>
    <row r="7" spans="1:7" x14ac:dyDescent="0.25">
      <c r="A7" s="6" t="s">
        <v>5</v>
      </c>
      <c r="B7" s="6" t="s">
        <v>2</v>
      </c>
      <c r="C7" s="6" t="s">
        <v>8</v>
      </c>
      <c r="D7" s="6" t="s">
        <v>9</v>
      </c>
      <c r="E7" s="6">
        <v>27.75</v>
      </c>
      <c r="F7" s="6">
        <v>92.5</v>
      </c>
      <c r="G7" s="6">
        <v>1.22</v>
      </c>
    </row>
    <row r="8" spans="1:7" x14ac:dyDescent="0.25">
      <c r="D8" s="2" t="s">
        <v>71</v>
      </c>
      <c r="E8" s="2">
        <v>30</v>
      </c>
      <c r="F8" s="7">
        <v>100</v>
      </c>
      <c r="G8" s="7">
        <v>1.32</v>
      </c>
    </row>
    <row r="9" spans="1:7" x14ac:dyDescent="0.25">
      <c r="A9" s="6" t="s">
        <v>10</v>
      </c>
      <c r="B9" s="6" t="s">
        <v>5</v>
      </c>
      <c r="C9" s="6" t="s">
        <v>11</v>
      </c>
      <c r="D9" s="6" t="s">
        <v>12</v>
      </c>
      <c r="E9" s="6">
        <v>4.04</v>
      </c>
      <c r="F9" s="6">
        <v>0.7</v>
      </c>
      <c r="G9" s="6">
        <v>0.18</v>
      </c>
    </row>
    <row r="10" spans="1:7" x14ac:dyDescent="0.25">
      <c r="A10" s="6" t="s">
        <v>5</v>
      </c>
      <c r="B10" s="6" t="s">
        <v>13</v>
      </c>
      <c r="C10" s="6" t="s">
        <v>14</v>
      </c>
      <c r="D10" s="6" t="s">
        <v>15</v>
      </c>
      <c r="E10" s="6">
        <v>34.619999999999997</v>
      </c>
      <c r="F10" s="6">
        <v>6</v>
      </c>
      <c r="G10" s="6">
        <v>1.52</v>
      </c>
    </row>
    <row r="11" spans="1:7" x14ac:dyDescent="0.25">
      <c r="A11" s="6" t="s">
        <v>5</v>
      </c>
      <c r="B11" s="6" t="s">
        <v>13</v>
      </c>
      <c r="C11" s="6" t="s">
        <v>16</v>
      </c>
      <c r="D11" s="6" t="s">
        <v>17</v>
      </c>
      <c r="E11" s="6">
        <v>69.239999999999995</v>
      </c>
      <c r="F11" s="6">
        <v>12</v>
      </c>
      <c r="G11" s="6">
        <v>3.04</v>
      </c>
    </row>
    <row r="12" spans="1:7" x14ac:dyDescent="0.25">
      <c r="A12" s="6" t="s">
        <v>5</v>
      </c>
      <c r="B12" s="6" t="s">
        <v>18</v>
      </c>
      <c r="C12" s="6" t="s">
        <v>19</v>
      </c>
      <c r="D12" s="6" t="s">
        <v>20</v>
      </c>
      <c r="E12" s="6">
        <v>403.9</v>
      </c>
      <c r="F12" s="6">
        <v>70</v>
      </c>
      <c r="G12" s="6">
        <v>17.73</v>
      </c>
    </row>
    <row r="13" spans="1:7" x14ac:dyDescent="0.25">
      <c r="A13" s="6" t="s">
        <v>5</v>
      </c>
      <c r="B13" s="6" t="s">
        <v>21</v>
      </c>
      <c r="C13" s="6" t="s">
        <v>22</v>
      </c>
      <c r="D13" s="6" t="s">
        <v>23</v>
      </c>
      <c r="E13" s="6">
        <v>1.73</v>
      </c>
      <c r="F13" s="6">
        <v>0.3</v>
      </c>
      <c r="G13" s="6">
        <v>0.08</v>
      </c>
    </row>
    <row r="14" spans="1:7" x14ac:dyDescent="0.25">
      <c r="A14" s="6" t="s">
        <v>5</v>
      </c>
      <c r="B14" s="6" t="s">
        <v>18</v>
      </c>
      <c r="C14" s="6" t="s">
        <v>24</v>
      </c>
      <c r="D14" s="6" t="s">
        <v>25</v>
      </c>
      <c r="E14" s="6">
        <v>57.7</v>
      </c>
      <c r="F14" s="6">
        <v>10</v>
      </c>
      <c r="G14" s="6">
        <v>2.5299999999999998</v>
      </c>
    </row>
    <row r="15" spans="1:7" x14ac:dyDescent="0.25">
      <c r="A15" s="6" t="s">
        <v>5</v>
      </c>
      <c r="B15" s="6" t="s">
        <v>26</v>
      </c>
      <c r="C15" s="6" t="s">
        <v>27</v>
      </c>
      <c r="D15" s="6" t="s">
        <v>28</v>
      </c>
      <c r="E15" s="6">
        <v>5.77</v>
      </c>
      <c r="F15" s="6">
        <v>1</v>
      </c>
      <c r="G15" s="6">
        <v>0.25</v>
      </c>
    </row>
    <row r="16" spans="1:7" x14ac:dyDescent="0.25">
      <c r="D16" s="2" t="s">
        <v>71</v>
      </c>
      <c r="E16" s="2">
        <v>577</v>
      </c>
      <c r="F16" s="7">
        <v>100</v>
      </c>
      <c r="G16" s="7">
        <v>25.33</v>
      </c>
    </row>
    <row r="17" spans="1:7" x14ac:dyDescent="0.25">
      <c r="A17" s="6" t="s">
        <v>29</v>
      </c>
      <c r="B17" s="6" t="s">
        <v>30</v>
      </c>
      <c r="C17" s="6" t="s">
        <v>31</v>
      </c>
      <c r="D17" s="6" t="s">
        <v>32</v>
      </c>
      <c r="E17" s="6">
        <v>0.1</v>
      </c>
      <c r="F17" s="6">
        <v>0.1</v>
      </c>
      <c r="G17" s="6">
        <v>0.01</v>
      </c>
    </row>
    <row r="18" spans="1:7" x14ac:dyDescent="0.25">
      <c r="A18" s="6" t="s">
        <v>5</v>
      </c>
      <c r="B18" s="6" t="s">
        <v>30</v>
      </c>
      <c r="C18" s="6" t="s">
        <v>33</v>
      </c>
      <c r="D18" s="6" t="s">
        <v>34</v>
      </c>
      <c r="E18" s="6">
        <v>87.02</v>
      </c>
      <c r="F18" s="6">
        <v>91.6</v>
      </c>
      <c r="G18" s="6">
        <v>3.82</v>
      </c>
    </row>
    <row r="19" spans="1:7" x14ac:dyDescent="0.25">
      <c r="A19" s="6" t="s">
        <v>5</v>
      </c>
      <c r="B19" s="6" t="s">
        <v>30</v>
      </c>
      <c r="C19" s="6" t="s">
        <v>35</v>
      </c>
      <c r="D19" s="6" t="s">
        <v>36</v>
      </c>
      <c r="E19" s="6">
        <v>0.85</v>
      </c>
      <c r="F19" s="6">
        <v>0.9</v>
      </c>
      <c r="G19" s="6">
        <v>0.04</v>
      </c>
    </row>
    <row r="20" spans="1:7" x14ac:dyDescent="0.25">
      <c r="A20" s="6" t="s">
        <v>5</v>
      </c>
      <c r="B20" s="6" t="s">
        <v>30</v>
      </c>
      <c r="C20" s="6" t="s">
        <v>37</v>
      </c>
      <c r="D20" s="6" t="s">
        <v>38</v>
      </c>
      <c r="E20" s="6">
        <v>6.65</v>
      </c>
      <c r="F20" s="6">
        <v>7</v>
      </c>
      <c r="G20" s="6">
        <v>0.28999999999999998</v>
      </c>
    </row>
    <row r="21" spans="1:7" x14ac:dyDescent="0.25">
      <c r="A21" s="6" t="s">
        <v>5</v>
      </c>
      <c r="B21" s="6" t="s">
        <v>30</v>
      </c>
      <c r="C21" s="6" t="s">
        <v>39</v>
      </c>
      <c r="D21" s="6" t="s">
        <v>40</v>
      </c>
      <c r="E21" s="6">
        <v>0.38</v>
      </c>
      <c r="F21" s="6">
        <v>0.4</v>
      </c>
      <c r="G21" s="6">
        <v>0.02</v>
      </c>
    </row>
    <row r="22" spans="1:7" x14ac:dyDescent="0.25">
      <c r="D22" s="2" t="s">
        <v>71</v>
      </c>
      <c r="E22" s="2">
        <v>95</v>
      </c>
      <c r="F22" s="7">
        <v>100</v>
      </c>
      <c r="G22" s="7">
        <v>4.18</v>
      </c>
    </row>
    <row r="23" spans="1:7" x14ac:dyDescent="0.25">
      <c r="A23" s="6" t="s">
        <v>41</v>
      </c>
      <c r="B23" s="6" t="s">
        <v>42</v>
      </c>
      <c r="C23" s="6" t="s">
        <v>3</v>
      </c>
      <c r="D23" s="6" t="s">
        <v>4</v>
      </c>
      <c r="E23" s="6">
        <v>15</v>
      </c>
      <c r="F23" s="6">
        <v>100</v>
      </c>
      <c r="G23" s="6">
        <v>0.66</v>
      </c>
    </row>
    <row r="24" spans="1:7" x14ac:dyDescent="0.25">
      <c r="D24" s="2" t="s">
        <v>71</v>
      </c>
      <c r="E24" s="7">
        <v>15</v>
      </c>
      <c r="F24" s="7">
        <v>100</v>
      </c>
      <c r="G24" s="7">
        <v>0.66</v>
      </c>
    </row>
    <row r="25" spans="1:7" x14ac:dyDescent="0.25">
      <c r="A25" s="6" t="s">
        <v>43</v>
      </c>
      <c r="B25" s="6" t="s">
        <v>30</v>
      </c>
      <c r="C25" s="6" t="s">
        <v>31</v>
      </c>
      <c r="D25" s="6" t="s">
        <v>32</v>
      </c>
      <c r="E25" s="6">
        <v>0.36</v>
      </c>
      <c r="F25" s="6">
        <v>0.03</v>
      </c>
      <c r="G25" s="6">
        <v>0.02</v>
      </c>
    </row>
    <row r="26" spans="1:7" x14ac:dyDescent="0.25">
      <c r="A26" s="6" t="s">
        <v>5</v>
      </c>
      <c r="B26" s="6" t="s">
        <v>30</v>
      </c>
      <c r="C26" s="6" t="s">
        <v>44</v>
      </c>
      <c r="D26" s="6" t="s">
        <v>45</v>
      </c>
      <c r="E26" s="6">
        <v>1.34</v>
      </c>
      <c r="F26" s="6">
        <v>0.11</v>
      </c>
      <c r="G26" s="6">
        <v>0.06</v>
      </c>
    </row>
    <row r="27" spans="1:7" x14ac:dyDescent="0.25">
      <c r="A27" s="6" t="s">
        <v>5</v>
      </c>
      <c r="B27" s="6" t="s">
        <v>30</v>
      </c>
      <c r="C27" s="6" t="s">
        <v>46</v>
      </c>
      <c r="D27" s="6" t="s">
        <v>47</v>
      </c>
      <c r="E27" s="6">
        <v>1213.3</v>
      </c>
      <c r="F27" s="6">
        <v>99.86</v>
      </c>
      <c r="G27" s="6">
        <v>53.26</v>
      </c>
    </row>
    <row r="28" spans="1:7" x14ac:dyDescent="0.25">
      <c r="D28" s="2" t="s">
        <v>71</v>
      </c>
      <c r="E28" s="2">
        <v>1215</v>
      </c>
      <c r="F28" s="7">
        <v>100</v>
      </c>
      <c r="G28" s="7">
        <v>53.34</v>
      </c>
    </row>
    <row r="29" spans="1:7" x14ac:dyDescent="0.25">
      <c r="A29" s="6" t="s">
        <v>48</v>
      </c>
      <c r="B29" s="6" t="s">
        <v>30</v>
      </c>
      <c r="C29" s="6" t="s">
        <v>31</v>
      </c>
      <c r="D29" s="6" t="s">
        <v>32</v>
      </c>
      <c r="E29" s="6">
        <v>0.1</v>
      </c>
      <c r="F29" s="6">
        <v>0.03</v>
      </c>
      <c r="G29" s="6">
        <v>0.01</v>
      </c>
    </row>
    <row r="30" spans="1:7" x14ac:dyDescent="0.25">
      <c r="A30" s="6" t="s">
        <v>5</v>
      </c>
      <c r="B30" s="6" t="s">
        <v>30</v>
      </c>
      <c r="C30" s="6" t="s">
        <v>44</v>
      </c>
      <c r="D30" s="6" t="s">
        <v>45</v>
      </c>
      <c r="E30" s="6">
        <v>0.37</v>
      </c>
      <c r="F30" s="6">
        <v>0.11</v>
      </c>
      <c r="G30" s="6">
        <v>0.02</v>
      </c>
    </row>
    <row r="31" spans="1:7" x14ac:dyDescent="0.25">
      <c r="A31" s="6" t="s">
        <v>5</v>
      </c>
      <c r="B31" s="6" t="s">
        <v>30</v>
      </c>
      <c r="C31" s="6" t="s">
        <v>46</v>
      </c>
      <c r="D31" s="6" t="s">
        <v>47</v>
      </c>
      <c r="E31" s="6">
        <v>331.47</v>
      </c>
      <c r="F31" s="6">
        <v>99.84</v>
      </c>
      <c r="G31" s="6">
        <v>14.55</v>
      </c>
    </row>
    <row r="32" spans="1:7" x14ac:dyDescent="0.25">
      <c r="A32" s="6" t="s">
        <v>5</v>
      </c>
      <c r="B32" s="6" t="s">
        <v>30</v>
      </c>
      <c r="C32" s="6" t="s">
        <v>6</v>
      </c>
      <c r="D32" s="6" t="s">
        <v>7</v>
      </c>
      <c r="E32" s="6">
        <v>7.0000000000000007E-2</v>
      </c>
      <c r="F32" s="6">
        <v>0.02</v>
      </c>
      <c r="G32" s="6">
        <v>0.01</v>
      </c>
    </row>
    <row r="33" spans="1:7" x14ac:dyDescent="0.25">
      <c r="D33" s="2" t="s">
        <v>71</v>
      </c>
      <c r="E33" s="2">
        <v>332.01</v>
      </c>
      <c r="F33" s="7">
        <v>100</v>
      </c>
      <c r="G33" s="7">
        <v>14.59</v>
      </c>
    </row>
    <row r="34" spans="1:7" x14ac:dyDescent="0.25">
      <c r="A34" s="6" t="s">
        <v>49</v>
      </c>
      <c r="B34" s="6" t="s">
        <v>50</v>
      </c>
      <c r="C34" s="6" t="s">
        <v>51</v>
      </c>
      <c r="D34" s="6" t="s">
        <v>52</v>
      </c>
      <c r="E34" s="6">
        <v>6.3</v>
      </c>
      <c r="F34" s="6">
        <v>100</v>
      </c>
      <c r="G34" s="6">
        <v>0.28000000000000003</v>
      </c>
    </row>
    <row r="35" spans="1:7" x14ac:dyDescent="0.25">
      <c r="D35" s="2" t="s">
        <v>71</v>
      </c>
      <c r="E35" s="2">
        <v>6.3</v>
      </c>
      <c r="F35" s="7">
        <v>100</v>
      </c>
      <c r="G35" s="7">
        <v>0.28000000000000003</v>
      </c>
    </row>
    <row r="36" spans="1:7" x14ac:dyDescent="0.25">
      <c r="A36" s="6" t="s">
        <v>53</v>
      </c>
      <c r="B36" s="6" t="s">
        <v>54</v>
      </c>
      <c r="C36" s="6" t="s">
        <v>3</v>
      </c>
      <c r="D36" s="6" t="s">
        <v>4</v>
      </c>
      <c r="E36" s="6">
        <v>5.2</v>
      </c>
      <c r="F36" s="6">
        <v>90</v>
      </c>
      <c r="G36" s="6">
        <v>0.23</v>
      </c>
    </row>
    <row r="37" spans="1:7" x14ac:dyDescent="0.25">
      <c r="A37" s="6" t="s">
        <v>5</v>
      </c>
      <c r="B37" s="6" t="s">
        <v>54</v>
      </c>
      <c r="C37" s="6" t="s">
        <v>35</v>
      </c>
      <c r="D37" s="6" t="s">
        <v>36</v>
      </c>
      <c r="E37" s="6">
        <v>0.03</v>
      </c>
      <c r="F37" s="6">
        <v>0.5</v>
      </c>
      <c r="G37" s="6">
        <v>0.01</v>
      </c>
    </row>
    <row r="38" spans="1:7" x14ac:dyDescent="0.25">
      <c r="A38" s="6" t="s">
        <v>5</v>
      </c>
      <c r="B38" s="6" t="s">
        <v>54</v>
      </c>
      <c r="C38" s="6" t="s">
        <v>6</v>
      </c>
      <c r="D38" s="6" t="s">
        <v>7</v>
      </c>
      <c r="E38" s="6">
        <v>0.14000000000000001</v>
      </c>
      <c r="F38" s="6">
        <v>2.5</v>
      </c>
      <c r="G38" s="6">
        <v>0.01</v>
      </c>
    </row>
    <row r="39" spans="1:7" x14ac:dyDescent="0.25">
      <c r="A39" s="6" t="s">
        <v>5</v>
      </c>
      <c r="B39" s="6" t="s">
        <v>54</v>
      </c>
      <c r="C39" s="6" t="s">
        <v>55</v>
      </c>
      <c r="D39" s="6" t="s">
        <v>56</v>
      </c>
      <c r="E39" s="6">
        <v>0.4</v>
      </c>
      <c r="F39" s="6">
        <v>7</v>
      </c>
      <c r="G39" s="6">
        <v>0.02</v>
      </c>
    </row>
    <row r="40" spans="1:7" x14ac:dyDescent="0.25">
      <c r="D40" s="2" t="s">
        <v>71</v>
      </c>
      <c r="E40" s="2">
        <v>5.77</v>
      </c>
      <c r="F40" s="7">
        <v>100</v>
      </c>
      <c r="G40" s="7">
        <v>0.27</v>
      </c>
    </row>
    <row r="41" spans="1:7" x14ac:dyDescent="0.25">
      <c r="A41" s="6" t="s">
        <v>57</v>
      </c>
      <c r="B41" s="6" t="s">
        <v>42</v>
      </c>
      <c r="C41" s="6" t="s">
        <v>58</v>
      </c>
      <c r="D41" s="6" t="s">
        <v>59</v>
      </c>
      <c r="E41" s="6">
        <v>1.83</v>
      </c>
      <c r="F41" s="6">
        <v>100</v>
      </c>
      <c r="G41" s="6">
        <v>0.08</v>
      </c>
    </row>
    <row r="42" spans="1:7" x14ac:dyDescent="0.25">
      <c r="D42" s="2" t="s">
        <v>71</v>
      </c>
      <c r="E42" s="2">
        <v>1.83</v>
      </c>
      <c r="F42" s="7">
        <v>100</v>
      </c>
      <c r="G42" s="7">
        <v>0.08</v>
      </c>
    </row>
    <row r="43" spans="1:7" x14ac:dyDescent="0.25">
      <c r="A43" s="6" t="s">
        <v>57</v>
      </c>
      <c r="B43" s="6" t="s">
        <v>42</v>
      </c>
      <c r="C43" s="6" t="s">
        <v>58</v>
      </c>
      <c r="D43" s="6" t="s">
        <v>59</v>
      </c>
      <c r="E43" s="6">
        <v>0.18</v>
      </c>
      <c r="F43" s="6">
        <v>100</v>
      </c>
      <c r="G43" s="6">
        <v>0.01</v>
      </c>
    </row>
    <row r="44" spans="1:7" x14ac:dyDescent="0.25">
      <c r="D44" s="2" t="s">
        <v>71</v>
      </c>
      <c r="E44" s="2">
        <v>0.18</v>
      </c>
      <c r="F44" s="7">
        <v>100</v>
      </c>
      <c r="G44" s="7">
        <v>0.01</v>
      </c>
    </row>
    <row r="45" spans="1:7" s="1" customFormat="1" x14ac:dyDescent="0.25">
      <c r="A45" s="7"/>
      <c r="B45" s="7"/>
      <c r="C45" s="7"/>
      <c r="D45" s="2" t="s">
        <v>72</v>
      </c>
      <c r="E45" s="2">
        <f>E8+E16+E22+E24+E28+E33+E35+E40+E42+E44</f>
        <v>2278.09</v>
      </c>
      <c r="F45" s="7">
        <v>100</v>
      </c>
      <c r="G45" s="8">
        <f>G8+G16+G22+G24+G28+G33+G35+G40+G42+G44</f>
        <v>100.06</v>
      </c>
    </row>
    <row r="49" spans="1:7" x14ac:dyDescent="0.25">
      <c r="A49" s="9" t="s">
        <v>67</v>
      </c>
    </row>
    <row r="50" spans="1:7" ht="28.15" customHeight="1" x14ac:dyDescent="0.25">
      <c r="A50" s="17" t="s">
        <v>68</v>
      </c>
      <c r="B50" s="17"/>
      <c r="C50" s="17"/>
      <c r="D50" s="17"/>
      <c r="E50" s="17"/>
      <c r="F50" s="17"/>
      <c r="G50" s="17"/>
    </row>
    <row r="51" spans="1:7" x14ac:dyDescent="0.25">
      <c r="A51" s="9" t="s">
        <v>69</v>
      </c>
    </row>
    <row r="52" spans="1:7" ht="85.5" customHeight="1" x14ac:dyDescent="0.25">
      <c r="A52" s="17" t="s">
        <v>70</v>
      </c>
      <c r="B52" s="17"/>
      <c r="C52" s="17"/>
      <c r="D52" s="17"/>
      <c r="E52" s="17"/>
      <c r="F52" s="17"/>
      <c r="G52" s="17"/>
    </row>
  </sheetData>
  <mergeCells count="2">
    <mergeCell ref="A50:G50"/>
    <mergeCell ref="A52:G52"/>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2026-07-09T03:29:16Z</dcterms:modified>
</cp:coreProperties>
</file>