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C:\D\work\WeEn website update\Chemical-new\"/>
    </mc:Choice>
  </mc:AlternateContent>
  <xr:revisionPtr revIDLastSave="0" documentId="13_ncr:1_{71EAF5F5-10ED-4E95-9F13-8EB503E3625E}" xr6:coauthVersionLast="45" xr6:coauthVersionMax="45" xr10:uidLastSave="{00000000-0000-0000-0000-000000000000}"/>
  <bookViews>
    <workbookView xWindow="1536" yWindow="1536" windowWidth="20160" windowHeight="11268" xr2:uid="{00000000-000D-0000-FFFF-FFFF00000000}"/>
  </bookViews>
  <sheets>
    <sheet name="Sheet1"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2" i="3" l="1"/>
  <c r="F22" i="3"/>
  <c r="E22" i="3"/>
  <c r="G18" i="3"/>
  <c r="F18" i="3"/>
  <c r="E18" i="3"/>
  <c r="G16" i="3"/>
  <c r="F16" i="3"/>
  <c r="E16" i="3"/>
  <c r="G11" i="3"/>
  <c r="F11" i="3"/>
  <c r="E11" i="3"/>
  <c r="G7" i="3"/>
  <c r="F7" i="3"/>
  <c r="E7" i="3"/>
  <c r="E23" i="3" s="1"/>
  <c r="G5" i="3"/>
  <c r="G23" i="3" s="1"/>
  <c r="F5" i="3"/>
  <c r="E5" i="3"/>
</calcChain>
</file>

<file path=xl/sharedStrings.xml><?xml version="1.0" encoding="utf-8"?>
<sst xmlns="http://schemas.openxmlformats.org/spreadsheetml/2006/main" count="64" uniqueCount="52">
  <si>
    <t>Substances</t>
  </si>
  <si>
    <t>Die</t>
  </si>
  <si>
    <t/>
  </si>
  <si>
    <t>Silicon Carbide (SiC)</t>
  </si>
  <si>
    <t>409-21-2</t>
  </si>
  <si>
    <t>Wire</t>
  </si>
  <si>
    <t>Pure metal</t>
  </si>
  <si>
    <t>Aluminium (Al)</t>
  </si>
  <si>
    <t>7429-90-5</t>
  </si>
  <si>
    <t>Lead Frame</t>
  </si>
  <si>
    <t>Copper alloy</t>
  </si>
  <si>
    <t>Phosphorous (P)</t>
  </si>
  <si>
    <t>7723-14-0</t>
  </si>
  <si>
    <t>Iron (Fe)</t>
  </si>
  <si>
    <t>7439-89-6</t>
  </si>
  <si>
    <t>Copper (Cu)</t>
  </si>
  <si>
    <t>7440-50-8</t>
  </si>
  <si>
    <t>Mould Compound</t>
  </si>
  <si>
    <t>Polymer</t>
  </si>
  <si>
    <t>Phenol Formaldehyde resin (generic)</t>
  </si>
  <si>
    <t>9003-35-4</t>
  </si>
  <si>
    <t>Epichlorohydrin/Diethyleneglycol Epoxy resin (generic)</t>
  </si>
  <si>
    <t>25928-94-3</t>
  </si>
  <si>
    <t>Filler</t>
  </si>
  <si>
    <t>Silica fused</t>
  </si>
  <si>
    <t>60676-86-0</t>
  </si>
  <si>
    <t>Flame retardant</t>
  </si>
  <si>
    <t>Metal hydroxide</t>
  </si>
  <si>
    <t>Post-plating</t>
  </si>
  <si>
    <t>Tin (Sn)</t>
  </si>
  <si>
    <t>7440-31-5</t>
  </si>
  <si>
    <t>Die Attach</t>
  </si>
  <si>
    <t>1.6-bis(2.3-epoxypropoxy)hexane</t>
  </si>
  <si>
    <t>16096-31-4</t>
  </si>
  <si>
    <t>Diethylene Glycol Monoethyl Ether Acetate</t>
  </si>
  <si>
    <t>112-15-2</t>
  </si>
  <si>
    <t>Lead alloy</t>
  </si>
  <si>
    <t>Silver (Ag)</t>
  </si>
  <si>
    <t>7440-22-4</t>
  </si>
  <si>
    <t>WeEn Semiconductors</t>
  </si>
  <si>
    <t>External_Type</t>
  </si>
  <si>
    <t>Material_Group</t>
  </si>
  <si>
    <t>CAS_Number</t>
  </si>
  <si>
    <t>Massmg</t>
  </si>
  <si>
    <t>Mass_Percentage_in_Leaf</t>
  </si>
  <si>
    <t>Mass</t>
  </si>
  <si>
    <t>Subtotal</t>
  </si>
  <si>
    <t>Total</t>
  </si>
  <si>
    <t xml:space="preserve">Note(s): </t>
  </si>
  <si>
    <t>This is a generic description of the substance used as the actual composition of the substances are either considered proprietary or no official CAS number is available. If a CAS number is given, it is the closest match available.</t>
  </si>
  <si>
    <t>Disclaimer</t>
  </si>
  <si>
    <t>All information in this document is furnished for exploratory or indicative purposes only. All information in this document is believed to be accurate and reliable. However, WeEn Semiconductors does not give any representations or warranties as to the accuracy or completeness of such information and shall have no liability for the consequences of use of such information. WeEn Semiconductors may make changes to information published in this document at any time and without notice. Minor deviations may occur in the products from different manufacturing location. This document supersedes and replaces all information supplied prior to the publication hereof. Nothing in this document may be interpreted or construed as an offer to sell products that is open for acceptance or the grant, conveyance or implication of any license under any copyrights, patents or other industrial or intellectual property rights.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</si>
</sst>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FF0000"/>
      <name val="Calibri"/>
      <family val="2"/>
      <scheme val="minor"/>
    </font>
    <font>
      <b/>
      <sz val="18"/>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B92AF"/>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cellStyleXfs>
  <cellXfs count="12">
    <xf numFmtId="0" fontId="0" fillId="0" borderId="0" xfId="0"/>
    <xf numFmtId="0" fontId="19" fillId="0" borderId="0" xfId="0" applyFont="1" applyAlignment="1">
      <alignment horizontal="left" vertical="top"/>
    </xf>
    <xf numFmtId="0" fontId="0" fillId="0" borderId="0" xfId="0"/>
    <xf numFmtId="0" fontId="0" fillId="33" borderId="0" xfId="0" applyFill="1" applyAlignment="1">
      <alignment horizontal="left" vertical="center"/>
    </xf>
    <xf numFmtId="0" fontId="19" fillId="0" borderId="0" xfId="0" applyFont="1" applyAlignment="1">
      <alignment vertical="top" wrapText="1"/>
    </xf>
    <xf numFmtId="0" fontId="14" fillId="0" borderId="0" xfId="0" applyFont="1"/>
    <xf numFmtId="0" fontId="18" fillId="0" borderId="0" xfId="0" applyFont="1" applyAlignment="1">
      <alignment wrapText="1"/>
    </xf>
    <xf numFmtId="0" fontId="0" fillId="0" borderId="0" xfId="0" applyAlignment="1">
      <alignment vertical="center"/>
    </xf>
    <xf numFmtId="0" fontId="0" fillId="0" borderId="0" xfId="0" applyAlignment="1"/>
    <xf numFmtId="0" fontId="0" fillId="0" borderId="0" xfId="0" applyAlignment="1">
      <alignment horizontal="right" vertical="center"/>
    </xf>
    <xf numFmtId="0" fontId="0" fillId="0" borderId="0" xfId="0"/>
    <xf numFmtId="0" fontId="0" fillId="0" borderId="0" xfId="0" applyAlignment="1">
      <alignment horizontal="left" vertical="center" wrapText="1"/>
    </xf>
  </cellXfs>
  <cellStyles count="4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1 2" xfId="43" xr:uid="{08FE92E0-970A-4F0D-90A7-3336241A4CEF}"/>
    <cellStyle name="60% - Accent2" xfId="25" builtinId="36" customBuiltin="1"/>
    <cellStyle name="60% - Accent2 2" xfId="44" xr:uid="{89B05B32-628F-4C17-82AB-31A7E01CA96E}"/>
    <cellStyle name="60% - Accent3" xfId="29" builtinId="40" customBuiltin="1"/>
    <cellStyle name="60% - Accent3 2" xfId="45" xr:uid="{046DACC1-B27A-43DD-A910-6D230B4E7F2B}"/>
    <cellStyle name="60% - Accent4" xfId="33" builtinId="44" customBuiltin="1"/>
    <cellStyle name="60% - Accent4 2" xfId="46" xr:uid="{C4015734-9F83-49FE-8573-3A52E91E2A46}"/>
    <cellStyle name="60% - Accent5" xfId="37" builtinId="48" customBuiltin="1"/>
    <cellStyle name="60% - Accent5 2" xfId="47" xr:uid="{7DC44291-5C69-4265-9B64-F5A024A379BC}"/>
    <cellStyle name="60% - Accent6" xfId="41" builtinId="52" customBuiltin="1"/>
    <cellStyle name="60% - Accent6 2" xfId="48" xr:uid="{3F9FA5AF-F8CC-45DD-ACF1-FCA24A2AD12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eutral 2" xfId="42" xr:uid="{78652503-0931-4731-9C31-D5CD509350F5}"/>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CE6EA-57C8-4734-915C-AF6710DA3F95}">
  <dimension ref="A1:G29"/>
  <sheetViews>
    <sheetView tabSelected="1" workbookViewId="0"/>
  </sheetViews>
  <sheetFormatPr defaultRowHeight="14.4" x14ac:dyDescent="0.3"/>
  <cols>
    <col min="1" max="1" width="17.6640625" customWidth="1"/>
    <col min="2" max="2" width="14.109375" bestFit="1" customWidth="1"/>
    <col min="3" max="3" width="45.77734375" bestFit="1" customWidth="1"/>
    <col min="4" max="4" width="11.6640625" bestFit="1" customWidth="1"/>
    <col min="5" max="5" width="8" bestFit="1" customWidth="1"/>
    <col min="6" max="6" width="22.6640625" bestFit="1" customWidth="1"/>
    <col min="7" max="7" width="6" bestFit="1" customWidth="1"/>
  </cols>
  <sheetData>
    <row r="1" spans="1:7" ht="23.4" x14ac:dyDescent="0.3">
      <c r="A1" s="1" t="s">
        <v>39</v>
      </c>
      <c r="B1" s="4"/>
      <c r="C1" s="4"/>
      <c r="D1" s="4"/>
      <c r="E1" s="4"/>
      <c r="F1" s="4"/>
      <c r="G1" s="4"/>
    </row>
    <row r="2" spans="1:7" x14ac:dyDescent="0.3">
      <c r="A2" s="6"/>
      <c r="B2" s="6"/>
      <c r="C2" s="6"/>
      <c r="D2" s="6"/>
      <c r="E2" s="6"/>
      <c r="F2" s="6"/>
      <c r="G2" s="5"/>
    </row>
    <row r="3" spans="1:7" x14ac:dyDescent="0.3">
      <c r="A3" s="3" t="s">
        <v>40</v>
      </c>
      <c r="B3" s="3" t="s">
        <v>41</v>
      </c>
      <c r="C3" s="3" t="s">
        <v>0</v>
      </c>
      <c r="D3" s="3" t="s">
        <v>42</v>
      </c>
      <c r="E3" s="3" t="s">
        <v>43</v>
      </c>
      <c r="F3" s="3" t="s">
        <v>44</v>
      </c>
      <c r="G3" s="3" t="s">
        <v>45</v>
      </c>
    </row>
    <row r="4" spans="1:7" x14ac:dyDescent="0.3">
      <c r="A4" s="2" t="s">
        <v>1</v>
      </c>
      <c r="B4" s="2" t="s">
        <v>2</v>
      </c>
      <c r="C4" s="2" t="s">
        <v>3</v>
      </c>
      <c r="D4" s="2" t="s">
        <v>4</v>
      </c>
      <c r="E4" s="2">
        <v>2.2200000000000002</v>
      </c>
      <c r="F4" s="2">
        <v>100</v>
      </c>
      <c r="G4" s="2">
        <v>0.03</v>
      </c>
    </row>
    <row r="5" spans="1:7" x14ac:dyDescent="0.3">
      <c r="A5" s="9" t="s">
        <v>46</v>
      </c>
      <c r="B5" s="10"/>
      <c r="C5" s="10"/>
      <c r="D5" s="10"/>
      <c r="E5" s="2">
        <f>SUBTOTAL(9,E4:E4)</f>
        <v>2.2200000000000002</v>
      </c>
      <c r="F5" s="2">
        <f>SUBTOTAL(9,F4:F4)</f>
        <v>100</v>
      </c>
      <c r="G5" s="2">
        <f>SUBTOTAL(9,G4:G4)</f>
        <v>0.03</v>
      </c>
    </row>
    <row r="6" spans="1:7" x14ac:dyDescent="0.3">
      <c r="A6" s="2" t="s">
        <v>5</v>
      </c>
      <c r="B6" s="2" t="s">
        <v>6</v>
      </c>
      <c r="C6" s="2" t="s">
        <v>7</v>
      </c>
      <c r="D6" s="2" t="s">
        <v>8</v>
      </c>
      <c r="E6" s="2">
        <v>3.01</v>
      </c>
      <c r="F6" s="2">
        <v>100</v>
      </c>
      <c r="G6" s="2">
        <v>0.04</v>
      </c>
    </row>
    <row r="7" spans="1:7" x14ac:dyDescent="0.3">
      <c r="A7" s="9" t="s">
        <v>46</v>
      </c>
      <c r="B7" s="10"/>
      <c r="C7" s="10"/>
      <c r="D7" s="10"/>
      <c r="E7" s="2">
        <f>SUBTOTAL(9,E6:E6)</f>
        <v>3.01</v>
      </c>
      <c r="F7" s="2">
        <f>SUBTOTAL(9,F6:F6)</f>
        <v>100</v>
      </c>
      <c r="G7" s="2">
        <f>SUBTOTAL(9,G6:G6)</f>
        <v>0.04</v>
      </c>
    </row>
    <row r="8" spans="1:7" x14ac:dyDescent="0.3">
      <c r="A8" s="2" t="s">
        <v>9</v>
      </c>
      <c r="B8" s="2" t="s">
        <v>10</v>
      </c>
      <c r="C8" s="2" t="s">
        <v>11</v>
      </c>
      <c r="D8" s="2" t="s">
        <v>12</v>
      </c>
      <c r="E8" s="2">
        <v>1.46</v>
      </c>
      <c r="F8" s="2">
        <v>0.03</v>
      </c>
      <c r="G8" s="2">
        <v>0.02</v>
      </c>
    </row>
    <row r="9" spans="1:7" x14ac:dyDescent="0.3">
      <c r="A9" s="2"/>
      <c r="B9" s="2" t="s">
        <v>10</v>
      </c>
      <c r="C9" s="2" t="s">
        <v>13</v>
      </c>
      <c r="D9" s="2" t="s">
        <v>14</v>
      </c>
      <c r="E9" s="2">
        <v>4.8600000000000003</v>
      </c>
      <c r="F9" s="2">
        <v>0.1</v>
      </c>
      <c r="G9" s="2">
        <v>7.0000000000000007E-2</v>
      </c>
    </row>
    <row r="10" spans="1:7" x14ac:dyDescent="0.3">
      <c r="A10" s="2"/>
      <c r="B10" s="2" t="s">
        <v>10</v>
      </c>
      <c r="C10" s="2" t="s">
        <v>15</v>
      </c>
      <c r="D10" s="2" t="s">
        <v>16</v>
      </c>
      <c r="E10" s="2">
        <v>4849.6899999999996</v>
      </c>
      <c r="F10" s="2">
        <v>99.87</v>
      </c>
      <c r="G10" s="2">
        <v>66.239999999999995</v>
      </c>
    </row>
    <row r="11" spans="1:7" x14ac:dyDescent="0.3">
      <c r="A11" s="9" t="s">
        <v>46</v>
      </c>
      <c r="B11" s="10"/>
      <c r="C11" s="10"/>
      <c r="D11" s="10"/>
      <c r="E11" s="2">
        <f>SUBTOTAL(9,E8:E10)</f>
        <v>4856.0099999999993</v>
      </c>
      <c r="F11" s="2">
        <f>SUBTOTAL(9,F8:F10)</f>
        <v>100</v>
      </c>
      <c r="G11" s="2">
        <f>SUBTOTAL(9,G8:G10)</f>
        <v>66.33</v>
      </c>
    </row>
    <row r="12" spans="1:7" x14ac:dyDescent="0.3">
      <c r="A12" s="2" t="s">
        <v>17</v>
      </c>
      <c r="B12" s="2" t="s">
        <v>18</v>
      </c>
      <c r="C12" s="2" t="s">
        <v>19</v>
      </c>
      <c r="D12" s="2" t="s">
        <v>20</v>
      </c>
      <c r="E12" s="2">
        <v>97.2</v>
      </c>
      <c r="F12" s="2">
        <v>4</v>
      </c>
      <c r="G12" s="2">
        <v>1.33</v>
      </c>
    </row>
    <row r="13" spans="1:7" x14ac:dyDescent="0.3">
      <c r="A13" s="2"/>
      <c r="B13" s="2" t="s">
        <v>18</v>
      </c>
      <c r="C13" s="2" t="s">
        <v>21</v>
      </c>
      <c r="D13" s="2" t="s">
        <v>22</v>
      </c>
      <c r="E13" s="2">
        <v>364.5</v>
      </c>
      <c r="F13" s="2">
        <v>15</v>
      </c>
      <c r="G13" s="2">
        <v>4.9800000000000004</v>
      </c>
    </row>
    <row r="14" spans="1:7" x14ac:dyDescent="0.3">
      <c r="A14" s="2"/>
      <c r="B14" s="2" t="s">
        <v>23</v>
      </c>
      <c r="C14" s="2" t="s">
        <v>24</v>
      </c>
      <c r="D14" s="2" t="s">
        <v>25</v>
      </c>
      <c r="E14" s="2">
        <v>1798.2</v>
      </c>
      <c r="F14" s="2">
        <v>74</v>
      </c>
      <c r="G14" s="2">
        <v>24.56</v>
      </c>
    </row>
    <row r="15" spans="1:7" x14ac:dyDescent="0.3">
      <c r="A15" s="2"/>
      <c r="B15" s="2" t="s">
        <v>26</v>
      </c>
      <c r="C15" s="2" t="s">
        <v>27</v>
      </c>
      <c r="D15" s="2" t="s">
        <v>2</v>
      </c>
      <c r="E15" s="2">
        <v>170.1</v>
      </c>
      <c r="F15" s="2">
        <v>7</v>
      </c>
      <c r="G15" s="2">
        <v>2.3199999999999998</v>
      </c>
    </row>
    <row r="16" spans="1:7" x14ac:dyDescent="0.3">
      <c r="A16" s="9" t="s">
        <v>46</v>
      </c>
      <c r="B16" s="10"/>
      <c r="C16" s="10"/>
      <c r="D16" s="10"/>
      <c r="E16" s="2">
        <f>SUBTOTAL(9,E12:E15)</f>
        <v>2430</v>
      </c>
      <c r="F16" s="2">
        <f>SUBTOTAL(9,F12:F15)</f>
        <v>100</v>
      </c>
      <c r="G16" s="2">
        <f>SUBTOTAL(9,G12:G15)</f>
        <v>33.19</v>
      </c>
    </row>
    <row r="17" spans="1:7" x14ac:dyDescent="0.3">
      <c r="A17" s="2" t="s">
        <v>28</v>
      </c>
      <c r="B17" s="2" t="s">
        <v>6</v>
      </c>
      <c r="C17" s="2" t="s">
        <v>29</v>
      </c>
      <c r="D17" s="2" t="s">
        <v>30</v>
      </c>
      <c r="E17" s="2">
        <v>30</v>
      </c>
      <c r="F17" s="2">
        <v>100</v>
      </c>
      <c r="G17" s="2">
        <v>0.41</v>
      </c>
    </row>
    <row r="18" spans="1:7" x14ac:dyDescent="0.3">
      <c r="A18" s="9" t="s">
        <v>46</v>
      </c>
      <c r="B18" s="10"/>
      <c r="C18" s="10"/>
      <c r="D18" s="10"/>
      <c r="E18" s="2">
        <f>SUBTOTAL(9,E17:E17)</f>
        <v>30</v>
      </c>
      <c r="F18" s="2">
        <f>SUBTOTAL(9,F17:F17)</f>
        <v>100</v>
      </c>
      <c r="G18" s="2">
        <f>SUBTOTAL(9,G17:G17)</f>
        <v>0.41</v>
      </c>
    </row>
    <row r="19" spans="1:7" x14ac:dyDescent="0.3">
      <c r="A19" s="2" t="s">
        <v>31</v>
      </c>
      <c r="B19" s="2" t="s">
        <v>2</v>
      </c>
      <c r="C19" s="2" t="s">
        <v>32</v>
      </c>
      <c r="D19" s="2" t="s">
        <v>33</v>
      </c>
      <c r="E19" s="2">
        <v>0</v>
      </c>
      <c r="F19" s="2">
        <v>5</v>
      </c>
      <c r="G19" s="2">
        <v>0</v>
      </c>
    </row>
    <row r="20" spans="1:7" x14ac:dyDescent="0.3">
      <c r="A20" s="2"/>
      <c r="B20" s="2" t="s">
        <v>2</v>
      </c>
      <c r="C20" s="2" t="s">
        <v>34</v>
      </c>
      <c r="D20" s="2" t="s">
        <v>35</v>
      </c>
      <c r="E20" s="2">
        <v>0</v>
      </c>
      <c r="F20" s="2">
        <v>5</v>
      </c>
      <c r="G20" s="2">
        <v>0</v>
      </c>
    </row>
    <row r="21" spans="1:7" x14ac:dyDescent="0.3">
      <c r="A21" s="2"/>
      <c r="B21" s="2" t="s">
        <v>36</v>
      </c>
      <c r="C21" s="2" t="s">
        <v>37</v>
      </c>
      <c r="D21" s="2" t="s">
        <v>38</v>
      </c>
      <c r="E21" s="2">
        <v>0</v>
      </c>
      <c r="F21" s="2">
        <v>90</v>
      </c>
      <c r="G21" s="2">
        <v>0</v>
      </c>
    </row>
    <row r="22" spans="1:7" x14ac:dyDescent="0.3">
      <c r="A22" s="9" t="s">
        <v>46</v>
      </c>
      <c r="B22" s="10"/>
      <c r="C22" s="10"/>
      <c r="D22" s="10"/>
      <c r="E22" s="2">
        <f>SUBTOTAL(9,E19:E21)</f>
        <v>0</v>
      </c>
      <c r="F22" s="2">
        <f>SUBTOTAL(9,F19:F21)</f>
        <v>100</v>
      </c>
      <c r="G22" s="2">
        <f>SUBTOTAL(9,G19:G21)</f>
        <v>0</v>
      </c>
    </row>
    <row r="23" spans="1:7" x14ac:dyDescent="0.3">
      <c r="A23" s="9" t="s">
        <v>47</v>
      </c>
      <c r="B23" s="10"/>
      <c r="C23" s="10"/>
      <c r="D23" s="10"/>
      <c r="E23" s="2">
        <f>SUBTOTAL(9,E2:E21)</f>
        <v>7321.24</v>
      </c>
      <c r="F23" s="2"/>
      <c r="G23" s="2">
        <f>SUBTOTAL(9,G2:G21)</f>
        <v>99.999999999999986</v>
      </c>
    </row>
    <row r="26" spans="1:7" x14ac:dyDescent="0.3">
      <c r="A26" s="7" t="s">
        <v>48</v>
      </c>
      <c r="B26" s="8"/>
      <c r="C26" s="8"/>
      <c r="D26" s="8"/>
      <c r="E26" s="8"/>
      <c r="F26" s="8"/>
      <c r="G26" s="8"/>
    </row>
    <row r="27" spans="1:7" ht="30.6" customHeight="1" x14ac:dyDescent="0.3">
      <c r="A27" s="11" t="s">
        <v>49</v>
      </c>
      <c r="B27" s="11"/>
      <c r="C27" s="11"/>
      <c r="D27" s="11"/>
      <c r="E27" s="11"/>
      <c r="F27" s="11"/>
      <c r="G27" s="11"/>
    </row>
    <row r="28" spans="1:7" x14ac:dyDescent="0.3">
      <c r="A28" s="7" t="s">
        <v>50</v>
      </c>
      <c r="B28" s="8"/>
      <c r="C28" s="8"/>
      <c r="D28" s="8"/>
      <c r="E28" s="8"/>
      <c r="F28" s="8"/>
      <c r="G28" s="8"/>
    </row>
    <row r="29" spans="1:7" ht="103.2" customHeight="1" x14ac:dyDescent="0.3">
      <c r="A29" s="11" t="s">
        <v>51</v>
      </c>
      <c r="B29" s="11"/>
      <c r="C29" s="11"/>
      <c r="D29" s="11"/>
      <c r="E29" s="11"/>
      <c r="F29" s="11"/>
      <c r="G29" s="11"/>
    </row>
  </sheetData>
  <mergeCells count="9">
    <mergeCell ref="A23:D23"/>
    <mergeCell ref="A27:G27"/>
    <mergeCell ref="A29:G29"/>
    <mergeCell ref="A5:D5"/>
    <mergeCell ref="A7:D7"/>
    <mergeCell ref="A11:D11"/>
    <mergeCell ref="A16:D16"/>
    <mergeCell ref="A18:D18"/>
    <mergeCell ref="A22:D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 Liu</dc:creator>
  <cp:lastModifiedBy>Grace Huang</cp:lastModifiedBy>
  <dcterms:created xsi:type="dcterms:W3CDTF">2016-09-30T08:06:23Z</dcterms:created>
  <dcterms:modified xsi:type="dcterms:W3CDTF">2021-04-13T03:06:42Z</dcterms:modified>
</cp:coreProperties>
</file>